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Lisez-moi" state="visible" r:id="rId5"/>
    <sheet sheetId="3" name="Paramètres" state="visible" r:id="rId6"/>
    <sheet sheetId="4" name="Journal" state="visible" r:id="rId7"/>
    <sheet sheetId="5" name="Journal (corrigé)" state="visible" r:id="rId8"/>
    <sheet sheetId="6" name="Contrôles" state="visible" r:id="rId9"/>
  </sheets>
  <calcPr calcId="171027" fullCalcOnLoad="1"/>
</workbook>
</file>

<file path=xl/sharedStrings.xml><?xml version="1.0" encoding="utf-8"?>
<sst xmlns="http://schemas.openxmlformats.org/spreadsheetml/2006/main" count="99" uniqueCount="57">
  <si>
    <t>Épisode 1 — Démarrer avec Excel : interface, classeurs et organisation d’un dossier comptable</t>
  </si>
  <si>
    <t>Série « Excel de zéro à héros pour la comptabilité et la finance » — ExpertiseComptable.ma</t>
  </si>
  <si>
    <t>Ce classeur est le squelette d’un dossier comptable : un onglet « Lisez-moi », un onglet « Paramètres », un journal et un onglet « Contrôles ».</t>
  </si>
  <si>
    <t>Exercice 1 : dans l’onglet Journal, complétez les totaux (cellules F9 et G9) avec la somme automatique (Alt + =).</t>
  </si>
  <si>
    <t>Exercice 2 : dans l’onglet Contrôles, complétez la cellule B2 : elle doit afficher OK si les totaux sont égaux, Écart sinon.</t>
  </si>
  <si>
    <t>Exercice 3 : colorez les onglets selon la convention de l’épisode (bleu = saisie, gris = calcul, vert = contrôle).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</si>
  <si>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</si>
  <si>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</si>
  <si>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Onglet</t>
  </si>
  <si>
    <t>Rôle</t>
  </si>
  <si>
    <t>Type</t>
  </si>
  <si>
    <t>Lisez-moi</t>
  </si>
  <si>
    <t>Mode d’emploi du classeur, version, auteur</t>
  </si>
  <si>
    <t>Information</t>
  </si>
  <si>
    <t>Paramètres</t>
  </si>
  <si>
    <t>Société, exercice, taux de TVA : modifiés ici uniquement</t>
  </si>
  <si>
    <t>Saisie</t>
  </si>
  <si>
    <t>Journal</t>
  </si>
  <si>
    <t>Une ligne par ligne d’écriture comptable</t>
  </si>
  <si>
    <t>Balance</t>
  </si>
  <si>
    <t>Totaux par compte calculés depuis le journal</t>
  </si>
  <si>
    <t>Calcul</t>
  </si>
  <si>
    <t>Contrôles</t>
  </si>
  <si>
    <t>Totaux égaux, doublons, écarts : tout doit être OK</t>
  </si>
  <si>
    <t>Contrôle</t>
  </si>
  <si>
    <t>Société</t>
  </si>
  <si>
    <t>Atlas Négoce SARL</t>
  </si>
  <si>
    <t>Exercice</t>
  </si>
  <si>
    <t>Début d’exercice</t>
  </si>
  <si>
    <t>Fin d’exercice</t>
  </si>
  <si>
    <t>Taux de TVA normal</t>
  </si>
  <si>
    <t>Date</t>
  </si>
  <si>
    <t>Jnl</t>
  </si>
  <si>
    <t>Pièce</t>
  </si>
  <si>
    <t>Compte</t>
  </si>
  <si>
    <t>Libellé</t>
  </si>
  <si>
    <t>Débit</t>
  </si>
  <si>
    <t>Crédit</t>
  </si>
  <si>
    <t>AC</t>
  </si>
  <si>
    <t>FA-0001</t>
  </si>
  <si>
    <t>6111</t>
  </si>
  <si>
    <t>Achat de marchandises</t>
  </si>
  <si>
    <t>3455</t>
  </si>
  <si>
    <t>TVA récupérable 20 %</t>
  </si>
  <si>
    <t>4411</t>
  </si>
  <si>
    <t>Fournisseur Sud Distribution</t>
  </si>
  <si>
    <t>VT</t>
  </si>
  <si>
    <t>FV-0001</t>
  </si>
  <si>
    <t>3421</t>
  </si>
  <si>
    <t>Client Maroc Équipements</t>
  </si>
  <si>
    <t>7111</t>
  </si>
  <si>
    <t>Vente de marchandises</t>
  </si>
  <si>
    <t>4455</t>
  </si>
  <si>
    <t>TVA facturée 20 %</t>
  </si>
  <si>
    <t>Totaux</t>
  </si>
  <si>
    <t>Résultat</t>
  </si>
  <si>
    <t>Total débit = total crédit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</si>
</sst>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4" fontId="0" fillId="0" borderId="1" xfId="0" applyNumberFormat="1" applyBorder="1"/>
    <xf numFmtId="0" fontId="3" fillId="0" borderId="1" xfId="0" applyFont="1" applyBorder="1"/>
    <xf numFmtId="4" fontId="0" fillId="3" borderId="1" xfId="0" applyNumberFormat="1" applyFill="1" applyBorder="1"/>
    <xf numFmtId="4" fontId="3" fillId="0" borderId="1" xfId="0" applyNumberFormat="1" applyFont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.142857142857142" customWidth="1"/>
    <col min="2" max="2" width="47.142857142857146" customWidth="1"/>
    <col min="3" max="3" width="21.428571428571427" customWidth="1"/>
  </cols>
  <sheetData>
    <row r="1" spans="1:3" x14ac:dyDescent="0.25">
      <c r="A1" s="6" t="s">
        <v>8</v>
      </c>
      <c r="B1" s="6" t="s">
        <v>9</v>
      </c>
      <c r="C1" s="6" t="s">
        <v>10</v>
      </c>
    </row>
    <row r="2" spans="1:3" x14ac:dyDescent="0.25">
      <c r="A2" s="7" t="s">
        <v>11</v>
      </c>
      <c r="B2" s="7" t="s">
        <v>12</v>
      </c>
      <c r="C2" s="7" t="s">
        <v>13</v>
      </c>
    </row>
    <row r="3" spans="1:3" x14ac:dyDescent="0.25">
      <c r="A3" s="7" t="s">
        <v>14</v>
      </c>
      <c r="B3" s="7" t="s">
        <v>15</v>
      </c>
      <c r="C3" s="7" t="s">
        <v>16</v>
      </c>
    </row>
    <row r="4" spans="1:3" x14ac:dyDescent="0.25">
      <c r="A4" s="7" t="s">
        <v>17</v>
      </c>
      <c r="B4" s="7" t="s">
        <v>18</v>
      </c>
      <c r="C4" s="7" t="s">
        <v>16</v>
      </c>
    </row>
    <row r="5" spans="1:3" x14ac:dyDescent="0.25">
      <c r="A5" s="7" t="s">
        <v>19</v>
      </c>
      <c r="B5" s="7" t="s">
        <v>20</v>
      </c>
      <c r="C5" s="7" t="s">
        <v>21</v>
      </c>
    </row>
    <row r="6" spans="1:3" x14ac:dyDescent="0.25">
      <c r="A6" s="7" t="s">
        <v>22</v>
      </c>
      <c r="B6" s="7" t="s">
        <v>23</v>
      </c>
      <c r="C6" s="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8.571428571428573" customWidth="1"/>
  </cols>
  <sheetData>
    <row r="1" spans="1:2" x14ac:dyDescent="0.25">
      <c r="A1" s="7" t="s">
        <v>25</v>
      </c>
      <c r="B1" s="7" t="s">
        <v>26</v>
      </c>
    </row>
    <row r="2" spans="1:2" x14ac:dyDescent="0.25">
      <c r="A2" s="7" t="s">
        <v>27</v>
      </c>
      <c r="B2" s="7">
        <v>2026</v>
      </c>
    </row>
    <row r="3" spans="1:2" x14ac:dyDescent="0.25">
      <c r="A3" s="7" t="s">
        <v>28</v>
      </c>
      <c r="B3" s="8">
        <v>46023</v>
      </c>
    </row>
    <row r="4" spans="1:2" x14ac:dyDescent="0.25">
      <c r="A4" s="7" t="s">
        <v>29</v>
      </c>
      <c r="B4" s="8">
        <v>46387</v>
      </c>
    </row>
    <row r="5" spans="1:2" x14ac:dyDescent="0.25">
      <c r="A5" s="7" t="s">
        <v>30</v>
      </c>
      <c r="B5" s="9">
        <v>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285714285714286" customWidth="1"/>
    <col min="2" max="2" width="8" customWidth="1"/>
    <col min="3" max="3" width="12.285714285714286" customWidth="1"/>
    <col min="4" max="4" width="9.428571428571429" customWidth="1"/>
    <col min="5" max="5" width="35.714285714285715" customWidth="1"/>
    <col min="6" max="7" width="14.857142857142858" customWidth="1"/>
  </cols>
  <sheetData>
    <row r="1" spans="1:7" x14ac:dyDescent="0.25">
      <c r="A1" s="6" t="s">
        <v>31</v>
      </c>
      <c r="B1" s="6" t="s">
        <v>32</v>
      </c>
      <c r="C1" s="6" t="s">
        <v>33</v>
      </c>
      <c r="D1" s="6" t="s">
        <v>34</v>
      </c>
      <c r="E1" s="6" t="s">
        <v>35</v>
      </c>
      <c r="F1" s="6" t="s">
        <v>36</v>
      </c>
      <c r="G1" s="6" t="s">
        <v>37</v>
      </c>
    </row>
    <row r="2" spans="1:7" x14ac:dyDescent="0.25">
      <c r="A2" s="8">
        <v>46027</v>
      </c>
      <c r="B2" s="7" t="s">
        <v>38</v>
      </c>
      <c r="C2" s="7" t="s">
        <v>39</v>
      </c>
      <c r="D2" s="7" t="s">
        <v>40</v>
      </c>
      <c r="E2" s="7" t="s">
        <v>41</v>
      </c>
      <c r="F2" s="10">
        <v>10000</v>
      </c>
    </row>
    <row r="3" spans="1:7" x14ac:dyDescent="0.25">
      <c r="A3" s="8">
        <v>46027</v>
      </c>
      <c r="B3" s="7" t="s">
        <v>38</v>
      </c>
      <c r="C3" s="7" t="s">
        <v>39</v>
      </c>
      <c r="D3" s="7" t="s">
        <v>42</v>
      </c>
      <c r="E3" s="7" t="s">
        <v>43</v>
      </c>
      <c r="F3" s="10">
        <v>2000</v>
      </c>
    </row>
    <row r="4" spans="1:7" x14ac:dyDescent="0.25">
      <c r="A4" s="8">
        <v>46027</v>
      </c>
      <c r="B4" s="7" t="s">
        <v>38</v>
      </c>
      <c r="C4" s="7" t="s">
        <v>39</v>
      </c>
      <c r="D4" s="7" t="s">
        <v>44</v>
      </c>
      <c r="E4" s="7" t="s">
        <v>45</v>
      </c>
      <c r="G4" s="10">
        <v>12000</v>
      </c>
    </row>
    <row r="5" spans="1:7" x14ac:dyDescent="0.25">
      <c r="A5" s="8">
        <v>46030</v>
      </c>
      <c r="B5" s="7" t="s">
        <v>46</v>
      </c>
      <c r="C5" s="7" t="s">
        <v>47</v>
      </c>
      <c r="D5" s="7" t="s">
        <v>48</v>
      </c>
      <c r="E5" s="7" t="s">
        <v>49</v>
      </c>
      <c r="F5" s="10">
        <v>6000</v>
      </c>
    </row>
    <row r="6" spans="1:7" x14ac:dyDescent="0.25">
      <c r="A6" s="8">
        <v>46030</v>
      </c>
      <c r="B6" s="7" t="s">
        <v>46</v>
      </c>
      <c r="C6" s="7" t="s">
        <v>47</v>
      </c>
      <c r="D6" s="7" t="s">
        <v>50</v>
      </c>
      <c r="E6" s="7" t="s">
        <v>51</v>
      </c>
      <c r="G6" s="10">
        <v>5000</v>
      </c>
    </row>
    <row r="7" spans="1:7" x14ac:dyDescent="0.25">
      <c r="A7" s="8">
        <v>46030</v>
      </c>
      <c r="B7" s="7" t="s">
        <v>46</v>
      </c>
      <c r="C7" s="7" t="s">
        <v>47</v>
      </c>
      <c r="D7" s="7" t="s">
        <v>52</v>
      </c>
      <c r="E7" s="7" t="s">
        <v>53</v>
      </c>
      <c r="G7" s="10">
        <v>1000</v>
      </c>
    </row>
    <row r="8" spans="1:7" x14ac:dyDescent="0.25"/>
    <row r="9" spans="1:7" x14ac:dyDescent="0.25">
      <c r="A9" s="11" t="s">
        <v>54</v>
      </c>
      <c r="F9" s="12"/>
      <c r="G9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285714285714286" customWidth="1"/>
    <col min="2" max="2" width="8" customWidth="1"/>
    <col min="3" max="3" width="12.285714285714286" customWidth="1"/>
    <col min="4" max="4" width="9.428571428571429" customWidth="1"/>
    <col min="5" max="5" width="35.714285714285715" customWidth="1"/>
    <col min="6" max="7" width="14.857142857142858" customWidth="1"/>
  </cols>
  <sheetData>
    <row r="1" spans="1:7" x14ac:dyDescent="0.25">
      <c r="A1" s="6" t="s">
        <v>31</v>
      </c>
      <c r="B1" s="6" t="s">
        <v>32</v>
      </c>
      <c r="C1" s="6" t="s">
        <v>33</v>
      </c>
      <c r="D1" s="6" t="s">
        <v>34</v>
      </c>
      <c r="E1" s="6" t="s">
        <v>35</v>
      </c>
      <c r="F1" s="6" t="s">
        <v>36</v>
      </c>
      <c r="G1" s="6" t="s">
        <v>37</v>
      </c>
    </row>
    <row r="2" spans="1:7" x14ac:dyDescent="0.25">
      <c r="A2" s="8">
        <v>46027</v>
      </c>
      <c r="B2" s="7" t="s">
        <v>38</v>
      </c>
      <c r="C2" s="7" t="s">
        <v>39</v>
      </c>
      <c r="D2" s="7" t="s">
        <v>40</v>
      </c>
      <c r="E2" s="7" t="s">
        <v>41</v>
      </c>
      <c r="F2" s="10">
        <v>10000</v>
      </c>
    </row>
    <row r="3" spans="1:7" x14ac:dyDescent="0.25">
      <c r="A3" s="8">
        <v>46027</v>
      </c>
      <c r="B3" s="7" t="s">
        <v>38</v>
      </c>
      <c r="C3" s="7" t="s">
        <v>39</v>
      </c>
      <c r="D3" s="7" t="s">
        <v>42</v>
      </c>
      <c r="E3" s="7" t="s">
        <v>43</v>
      </c>
      <c r="F3" s="10">
        <v>2000</v>
      </c>
    </row>
    <row r="4" spans="1:7" x14ac:dyDescent="0.25">
      <c r="A4" s="8">
        <v>46027</v>
      </c>
      <c r="B4" s="7" t="s">
        <v>38</v>
      </c>
      <c r="C4" s="7" t="s">
        <v>39</v>
      </c>
      <c r="D4" s="7" t="s">
        <v>44</v>
      </c>
      <c r="E4" s="7" t="s">
        <v>45</v>
      </c>
      <c r="G4" s="10">
        <v>12000</v>
      </c>
    </row>
    <row r="5" spans="1:7" x14ac:dyDescent="0.25">
      <c r="A5" s="8">
        <v>46030</v>
      </c>
      <c r="B5" s="7" t="s">
        <v>46</v>
      </c>
      <c r="C5" s="7" t="s">
        <v>47</v>
      </c>
      <c r="D5" s="7" t="s">
        <v>48</v>
      </c>
      <c r="E5" s="7" t="s">
        <v>49</v>
      </c>
      <c r="F5" s="10">
        <v>6000</v>
      </c>
    </row>
    <row r="6" spans="1:7" x14ac:dyDescent="0.25">
      <c r="A6" s="8">
        <v>46030</v>
      </c>
      <c r="B6" s="7" t="s">
        <v>46</v>
      </c>
      <c r="C6" s="7" t="s">
        <v>47</v>
      </c>
      <c r="D6" s="7" t="s">
        <v>50</v>
      </c>
      <c r="E6" s="7" t="s">
        <v>51</v>
      </c>
      <c r="G6" s="10">
        <v>5000</v>
      </c>
    </row>
    <row r="7" spans="1:7" x14ac:dyDescent="0.25">
      <c r="A7" s="8">
        <v>46030</v>
      </c>
      <c r="B7" s="7" t="s">
        <v>46</v>
      </c>
      <c r="C7" s="7" t="s">
        <v>47</v>
      </c>
      <c r="D7" s="7" t="s">
        <v>52</v>
      </c>
      <c r="E7" s="7" t="s">
        <v>53</v>
      </c>
      <c r="G7" s="10">
        <v>1000</v>
      </c>
    </row>
    <row r="8" spans="1:7" x14ac:dyDescent="0.25"/>
    <row r="9" spans="1:7" x14ac:dyDescent="0.25">
      <c r="A9" s="11" t="s">
        <v>54</v>
      </c>
      <c r="F9" s="13">
        <f>SUM(F2:F7)</f>
        <v>18000</v>
      </c>
      <c r="G9" s="13">
        <f>SUM(G2:G7)</f>
        <v>18000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31.428571428571427" customWidth="1"/>
    <col min="2" max="2" width="18.571428571428573" customWidth="1"/>
  </cols>
  <sheetData>
    <row r="1" spans="1:2" x14ac:dyDescent="0.25">
      <c r="A1" s="7" t="s">
        <v>24</v>
      </c>
      <c r="B1" s="7" t="s">
        <v>55</v>
      </c>
    </row>
    <row r="2" spans="1:2" x14ac:dyDescent="0.25">
      <c r="A2" s="7" t="s">
        <v>56</v>
      </c>
      <c r="B2" s="14" t="str">
        <f>IF(Journal!F9=Journal!G9,"OK","Écart")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Lisez-moi</vt:lpstr>
      <vt:lpstr>Paramètres</vt:lpstr>
      <vt:lpstr>Journal</vt:lpstr>
      <vt:lpstr>Journal (corrigé)</vt:lpstr>
      <vt:lpstr>Contrôles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 — Démarrer avec Excel : interface, classeurs et organisation d’un dossier comptable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